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345" activeTab="0"/>
  </bookViews>
  <sheets>
    <sheet name="návrh rozpočtu 2017" sheetId="1" r:id="rId1"/>
  </sheets>
  <definedNames>
    <definedName name="_xlnm.Print_Area" localSheetId="0">'návrh rozpočtu 2017'!$A$1:$E$105</definedName>
  </definedNames>
  <calcPr fullCalcOnLoad="1"/>
</workbook>
</file>

<file path=xl/sharedStrings.xml><?xml version="1.0" encoding="utf-8"?>
<sst xmlns="http://schemas.openxmlformats.org/spreadsheetml/2006/main" count="105" uniqueCount="75">
  <si>
    <t>§</t>
  </si>
  <si>
    <t>pol.</t>
  </si>
  <si>
    <t>Rozpočtové příjmy</t>
  </si>
  <si>
    <t>za §</t>
  </si>
  <si>
    <t>Celkem</t>
  </si>
  <si>
    <t>Rozpočtové výdaje</t>
  </si>
  <si>
    <t>DPFO ze záv. činnosti</t>
  </si>
  <si>
    <t>DPFO ze sam.výděl. Činnosti</t>
  </si>
  <si>
    <t>DPFO z kapitálových výnosů</t>
  </si>
  <si>
    <t>DPPO</t>
  </si>
  <si>
    <t>DPH</t>
  </si>
  <si>
    <t>Poplatek za komunální odpad</t>
  </si>
  <si>
    <t>Poplatek ze psů</t>
  </si>
  <si>
    <t>Daň z nemovitostí</t>
  </si>
  <si>
    <t>Dotace ze SR</t>
  </si>
  <si>
    <t>Pitná voda</t>
  </si>
  <si>
    <t>Příjmy za služby - vodné</t>
  </si>
  <si>
    <t>Obecné příjmy z fin.operací</t>
  </si>
  <si>
    <t>Úroky z účtu</t>
  </si>
  <si>
    <t>Příjmy celkem</t>
  </si>
  <si>
    <t>Služby</t>
  </si>
  <si>
    <t>Nákup ost.služeb</t>
  </si>
  <si>
    <t>Odpadní vody</t>
  </si>
  <si>
    <t>Opravy a udržování</t>
  </si>
  <si>
    <t>Veřejné osvětlení</t>
  </si>
  <si>
    <t>Elektrická energie</t>
  </si>
  <si>
    <t>Sběr a svoz komunálních odpadů</t>
  </si>
  <si>
    <t>Nákup materiálu</t>
  </si>
  <si>
    <t>Požární ochrana</t>
  </si>
  <si>
    <t>Pohonné hmoty</t>
  </si>
  <si>
    <t>Činnost místní správy</t>
  </si>
  <si>
    <t>Ostatní osobní výdaje</t>
  </si>
  <si>
    <t>Služby telekomunikací a radiokom.</t>
  </si>
  <si>
    <t>Cestovné</t>
  </si>
  <si>
    <t>Obecné výdaje z fin.operací</t>
  </si>
  <si>
    <t>Služby peněžních ústavů</t>
  </si>
  <si>
    <t>Výdaje celkem</t>
  </si>
  <si>
    <t>Pěstební činnost</t>
  </si>
  <si>
    <t>Komunální služby</t>
  </si>
  <si>
    <t>Zastupitelstva obcí</t>
  </si>
  <si>
    <t>Odměny členů zastupitelstev</t>
  </si>
  <si>
    <t>Školení a vzdělávání</t>
  </si>
  <si>
    <t>Knihy, učební pomůcky</t>
  </si>
  <si>
    <t>Služby pošt</t>
  </si>
  <si>
    <t>Vyvěšeno:</t>
  </si>
  <si>
    <t>Sejmuto:</t>
  </si>
  <si>
    <t>Starosta:</t>
  </si>
  <si>
    <t>Předseda fin.výboru:</t>
  </si>
  <si>
    <t>Silnice</t>
  </si>
  <si>
    <t>Povinné pojisné na veř. ZP</t>
  </si>
  <si>
    <t>Ostatní platy</t>
  </si>
  <si>
    <t>Péče o vzhled obcí a veř. zeleň</t>
  </si>
  <si>
    <t>Odvod z loterií</t>
  </si>
  <si>
    <t>Komunální služby a úz.rozvoj</t>
  </si>
  <si>
    <t>Příjmy z poskytování služeb</t>
  </si>
  <si>
    <t>Příjmy z pronájmu pozemků</t>
  </si>
  <si>
    <t>Sběr a svoz kom.odpadů</t>
  </si>
  <si>
    <t>Příjmy z podílu na zisku a dividend</t>
  </si>
  <si>
    <t>Konzultační, poradenské a právní služby</t>
  </si>
  <si>
    <t>Fin.vypořádání min.let</t>
  </si>
  <si>
    <t>Výdaje z fin.vypořádání mezi krajem a obcemi</t>
  </si>
  <si>
    <t>Zveřejněno na úřední desce i v elektronické podobě.</t>
  </si>
  <si>
    <t>Příjmy z prodeje zboží</t>
  </si>
  <si>
    <t>Pohoštění</t>
  </si>
  <si>
    <t>Ostatní činnosti v záležit.kultury…</t>
  </si>
  <si>
    <t>Ostatní inv.transfery veř.rozpočtům</t>
  </si>
  <si>
    <t>Využití volného času dětí a mládeže</t>
  </si>
  <si>
    <t>DPPO za obce</t>
  </si>
  <si>
    <t>Ostatní finanční operace</t>
  </si>
  <si>
    <t>Platby daní a poplatků SR</t>
  </si>
  <si>
    <t>Správní poplatky</t>
  </si>
  <si>
    <t>Budovy, haly, stavby</t>
  </si>
  <si>
    <t>Základní školy</t>
  </si>
  <si>
    <t>Povinné pojistné na úrazové poj.</t>
  </si>
  <si>
    <t>ROZPOČET OBCE ZÁVRATY 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</si>
</sst>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4"/>
      <name val="Bookman Old Style"/>
      <family val="1"/>
    </font>
    <font>
      <sz val="14"/>
      <name val="Bookman Old Style"/>
      <family val="1"/>
    </font>
    <font>
      <sz val="14"/>
      <color indexed="22"/>
      <name val="Bookman Old Style"/>
      <family val="1"/>
    </font>
    <font>
      <b/>
      <sz val="14"/>
      <color indexed="22"/>
      <name val="Bookman Old Style"/>
      <family val="1"/>
    </font>
    <font>
      <sz val="12"/>
      <name val="Bookman Old Style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1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tabSelected="1" workbookViewId="0" topLeftCell="A88">
      <selection activeCell="K11" sqref="K10:K11"/>
    </sheetView>
  </sheetViews>
  <sheetFormatPr defaultColWidth="9.00390625" defaultRowHeight="12.75"/>
  <cols>
    <col min="1" max="2" width="10.75390625" style="1" customWidth="1"/>
    <col min="3" max="3" width="73.00390625" style="1" bestFit="1" customWidth="1"/>
    <col min="4" max="4" width="13.375" style="15" bestFit="1" customWidth="1"/>
    <col min="5" max="5" width="15.125" style="15" customWidth="1"/>
    <col min="6" max="6" width="9.875" style="1" bestFit="1" customWidth="1"/>
    <col min="7" max="7" width="12.625" style="1" bestFit="1" customWidth="1"/>
    <col min="8" max="16384" width="9.125" style="1" customWidth="1"/>
  </cols>
  <sheetData>
    <row r="1" spans="1:5" ht="18">
      <c r="A1" s="24" t="s">
        <v>74</v>
      </c>
      <c r="B1" s="24"/>
      <c r="C1" s="24"/>
      <c r="D1" s="24"/>
      <c r="E1" s="24"/>
    </row>
    <row r="3" spans="1:5" s="4" customFormat="1" ht="18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</row>
    <row r="4" spans="1:5" ht="18">
      <c r="A4" s="5"/>
      <c r="B4" s="5">
        <v>1111</v>
      </c>
      <c r="C4" s="5" t="s">
        <v>6</v>
      </c>
      <c r="D4" s="6"/>
      <c r="E4" s="6">
        <v>100000</v>
      </c>
    </row>
    <row r="5" spans="1:5" ht="18">
      <c r="A5" s="5"/>
      <c r="B5" s="5">
        <v>1112</v>
      </c>
      <c r="C5" s="5" t="s">
        <v>7</v>
      </c>
      <c r="D5" s="6"/>
      <c r="E5" s="7">
        <v>10000</v>
      </c>
    </row>
    <row r="6" spans="1:5" ht="18">
      <c r="A6" s="5"/>
      <c r="B6" s="5">
        <v>1113</v>
      </c>
      <c r="C6" s="5" t="s">
        <v>8</v>
      </c>
      <c r="D6" s="6"/>
      <c r="E6" s="6">
        <v>25000</v>
      </c>
    </row>
    <row r="7" spans="1:5" ht="18">
      <c r="A7" s="5"/>
      <c r="B7" s="5">
        <v>1121</v>
      </c>
      <c r="C7" s="5" t="s">
        <v>9</v>
      </c>
      <c r="D7" s="6"/>
      <c r="E7" s="6">
        <v>120000</v>
      </c>
    </row>
    <row r="8" spans="1:5" ht="18">
      <c r="A8" s="5"/>
      <c r="B8" s="5">
        <v>1122</v>
      </c>
      <c r="C8" s="5" t="s">
        <v>67</v>
      </c>
      <c r="D8" s="6"/>
      <c r="E8" s="6">
        <v>15000</v>
      </c>
    </row>
    <row r="9" spans="1:5" ht="18">
      <c r="A9" s="5"/>
      <c r="B9" s="5">
        <v>1211</v>
      </c>
      <c r="C9" s="5" t="s">
        <v>10</v>
      </c>
      <c r="D9" s="6"/>
      <c r="E9" s="6">
        <v>250000</v>
      </c>
    </row>
    <row r="10" spans="1:5" ht="18">
      <c r="A10" s="5"/>
      <c r="B10" s="5">
        <v>1340</v>
      </c>
      <c r="C10" s="5" t="s">
        <v>11</v>
      </c>
      <c r="D10" s="6"/>
      <c r="E10" s="6">
        <v>18900</v>
      </c>
    </row>
    <row r="11" spans="1:5" ht="18">
      <c r="A11" s="5"/>
      <c r="B11" s="5">
        <v>1341</v>
      </c>
      <c r="C11" s="5" t="s">
        <v>12</v>
      </c>
      <c r="D11" s="6"/>
      <c r="E11" s="6">
        <v>450</v>
      </c>
    </row>
    <row r="12" spans="1:5" ht="18">
      <c r="A12" s="5"/>
      <c r="B12" s="5">
        <v>1351</v>
      </c>
      <c r="C12" s="5" t="s">
        <v>52</v>
      </c>
      <c r="D12" s="6"/>
      <c r="E12" s="6">
        <v>2650</v>
      </c>
    </row>
    <row r="13" spans="1:5" ht="18">
      <c r="A13" s="5"/>
      <c r="B13" s="5">
        <v>1361</v>
      </c>
      <c r="C13" s="5" t="s">
        <v>70</v>
      </c>
      <c r="D13" s="6"/>
      <c r="E13" s="6">
        <v>2000</v>
      </c>
    </row>
    <row r="14" spans="1:5" ht="18">
      <c r="A14" s="5"/>
      <c r="B14" s="5">
        <v>1511</v>
      </c>
      <c r="C14" s="5" t="s">
        <v>13</v>
      </c>
      <c r="D14" s="6"/>
      <c r="E14" s="7">
        <v>80000</v>
      </c>
    </row>
    <row r="15" spans="1:5" ht="18">
      <c r="A15" s="5"/>
      <c r="B15" s="5">
        <v>4112</v>
      </c>
      <c r="C15" s="5" t="s">
        <v>14</v>
      </c>
      <c r="D15" s="6"/>
      <c r="E15" s="7">
        <v>55000</v>
      </c>
    </row>
    <row r="16" spans="1:5" ht="18">
      <c r="A16" s="8">
        <v>1031</v>
      </c>
      <c r="B16" s="8"/>
      <c r="C16" s="8" t="s">
        <v>37</v>
      </c>
      <c r="D16" s="9">
        <f>SUM(E17)</f>
        <v>2000</v>
      </c>
      <c r="E16" s="9"/>
    </row>
    <row r="17" spans="1:5" ht="18">
      <c r="A17" s="5">
        <v>1031</v>
      </c>
      <c r="B17" s="5">
        <v>2112</v>
      </c>
      <c r="C17" s="5" t="s">
        <v>62</v>
      </c>
      <c r="D17" s="6"/>
      <c r="E17" s="6">
        <v>2000</v>
      </c>
    </row>
    <row r="18" spans="1:5" s="10" customFormat="1" ht="18">
      <c r="A18" s="8">
        <v>2310</v>
      </c>
      <c r="B18" s="8"/>
      <c r="C18" s="8" t="s">
        <v>15</v>
      </c>
      <c r="D18" s="9">
        <f>SUM(E19)</f>
        <v>15000</v>
      </c>
      <c r="E18" s="9"/>
    </row>
    <row r="19" spans="1:5" ht="18">
      <c r="A19" s="5">
        <v>2310</v>
      </c>
      <c r="B19" s="5">
        <v>2111</v>
      </c>
      <c r="C19" s="5" t="s">
        <v>16</v>
      </c>
      <c r="D19" s="6"/>
      <c r="E19" s="6">
        <v>15000</v>
      </c>
    </row>
    <row r="20" spans="1:5" ht="18">
      <c r="A20" s="8">
        <v>3639</v>
      </c>
      <c r="B20" s="8"/>
      <c r="C20" s="8" t="s">
        <v>53</v>
      </c>
      <c r="D20" s="9">
        <f>SUM(E21:E22)</f>
        <v>17000</v>
      </c>
      <c r="E20" s="9"/>
    </row>
    <row r="21" spans="1:5" ht="18">
      <c r="A21" s="5">
        <v>3639</v>
      </c>
      <c r="B21" s="5">
        <v>2111</v>
      </c>
      <c r="C21" s="5" t="s">
        <v>54</v>
      </c>
      <c r="D21" s="6"/>
      <c r="E21" s="6">
        <v>4915</v>
      </c>
    </row>
    <row r="22" spans="1:5" ht="18">
      <c r="A22" s="5">
        <v>3639</v>
      </c>
      <c r="B22" s="5">
        <v>2131</v>
      </c>
      <c r="C22" s="5" t="s">
        <v>55</v>
      </c>
      <c r="D22" s="6"/>
      <c r="E22" s="6">
        <v>12085</v>
      </c>
    </row>
    <row r="23" spans="1:5" ht="18">
      <c r="A23" s="8">
        <v>3722</v>
      </c>
      <c r="B23" s="8"/>
      <c r="C23" s="8" t="s">
        <v>56</v>
      </c>
      <c r="D23" s="9">
        <f>SUM(E24:E24)</f>
        <v>15000</v>
      </c>
      <c r="E23" s="9"/>
    </row>
    <row r="24" spans="1:5" ht="18">
      <c r="A24" s="5">
        <v>3722</v>
      </c>
      <c r="B24" s="5">
        <v>2111</v>
      </c>
      <c r="C24" s="5" t="s">
        <v>54</v>
      </c>
      <c r="D24" s="6"/>
      <c r="E24" s="6">
        <v>15000</v>
      </c>
    </row>
    <row r="25" spans="1:5" s="10" customFormat="1" ht="18">
      <c r="A25" s="8">
        <v>6310</v>
      </c>
      <c r="B25" s="8"/>
      <c r="C25" s="8" t="s">
        <v>17</v>
      </c>
      <c r="D25" s="9">
        <f>SUM(E26:E27)</f>
        <v>15000</v>
      </c>
      <c r="E25" s="9"/>
    </row>
    <row r="26" spans="1:5" ht="18">
      <c r="A26" s="5">
        <v>6310</v>
      </c>
      <c r="B26" s="5">
        <v>2141</v>
      </c>
      <c r="C26" s="5" t="s">
        <v>18</v>
      </c>
      <c r="D26" s="6"/>
      <c r="E26" s="6">
        <v>1000</v>
      </c>
    </row>
    <row r="27" spans="1:5" ht="18">
      <c r="A27" s="5">
        <v>6310</v>
      </c>
      <c r="B27" s="5">
        <v>2142</v>
      </c>
      <c r="C27" s="5" t="s">
        <v>57</v>
      </c>
      <c r="D27" s="6"/>
      <c r="E27" s="6">
        <v>14000</v>
      </c>
    </row>
    <row r="28" spans="1:5" ht="18">
      <c r="A28" s="5"/>
      <c r="B28" s="5"/>
      <c r="C28" s="5"/>
      <c r="D28" s="6"/>
      <c r="E28" s="6"/>
    </row>
    <row r="29" spans="1:5" ht="18">
      <c r="A29" s="5"/>
      <c r="B29" s="5"/>
      <c r="C29" s="5"/>
      <c r="D29" s="6"/>
      <c r="E29" s="6"/>
    </row>
    <row r="30" spans="1:5" ht="18">
      <c r="A30" s="5"/>
      <c r="B30" s="5"/>
      <c r="C30" s="5"/>
      <c r="D30" s="6"/>
      <c r="E30" s="6"/>
    </row>
    <row r="31" spans="1:6" s="10" customFormat="1" ht="18">
      <c r="A31" s="25" t="s">
        <v>19</v>
      </c>
      <c r="B31" s="26"/>
      <c r="C31" s="26"/>
      <c r="D31" s="27"/>
      <c r="E31" s="11">
        <f>SUM(E4:E30)</f>
        <v>743000</v>
      </c>
      <c r="F31" s="12"/>
    </row>
    <row r="32" spans="1:6" s="22" customFormat="1" ht="18">
      <c r="A32" s="17"/>
      <c r="B32" s="18"/>
      <c r="C32" s="18"/>
      <c r="D32" s="19"/>
      <c r="E32" s="20"/>
      <c r="F32" s="21"/>
    </row>
    <row r="33" spans="1:5" ht="18">
      <c r="A33" s="2" t="s">
        <v>0</v>
      </c>
      <c r="B33" s="2" t="s">
        <v>1</v>
      </c>
      <c r="C33" s="2" t="s">
        <v>5</v>
      </c>
      <c r="D33" s="3" t="s">
        <v>3</v>
      </c>
      <c r="E33" s="3" t="s">
        <v>4</v>
      </c>
    </row>
    <row r="34" spans="1:5" s="4" customFormat="1" ht="18">
      <c r="A34" s="8">
        <v>1031</v>
      </c>
      <c r="B34" s="8"/>
      <c r="C34" s="8" t="s">
        <v>37</v>
      </c>
      <c r="D34" s="9">
        <f>SUM(E35:E36)</f>
        <v>50000</v>
      </c>
      <c r="E34" s="9"/>
    </row>
    <row r="35" spans="1:5" s="4" customFormat="1" ht="18">
      <c r="A35" s="5">
        <v>1031</v>
      </c>
      <c r="B35" s="5">
        <v>5139</v>
      </c>
      <c r="C35" s="5" t="s">
        <v>27</v>
      </c>
      <c r="D35" s="6"/>
      <c r="E35" s="6">
        <v>5000</v>
      </c>
    </row>
    <row r="36" spans="1:5" s="10" customFormat="1" ht="18">
      <c r="A36" s="5">
        <v>1031</v>
      </c>
      <c r="B36" s="5">
        <v>5169</v>
      </c>
      <c r="C36" s="5" t="s">
        <v>20</v>
      </c>
      <c r="D36" s="6"/>
      <c r="E36" s="6">
        <v>45000</v>
      </c>
    </row>
    <row r="37" spans="1:5" ht="18">
      <c r="A37" s="8">
        <v>2212</v>
      </c>
      <c r="B37" s="8"/>
      <c r="C37" s="8" t="s">
        <v>48</v>
      </c>
      <c r="D37" s="9">
        <f>SUM(E38:E40)</f>
        <v>39000</v>
      </c>
      <c r="E37" s="9"/>
    </row>
    <row r="38" spans="1:5" ht="18">
      <c r="A38" s="13">
        <v>2212</v>
      </c>
      <c r="B38" s="13">
        <v>5139</v>
      </c>
      <c r="C38" s="13" t="s">
        <v>27</v>
      </c>
      <c r="D38" s="7"/>
      <c r="E38" s="7">
        <v>3000</v>
      </c>
    </row>
    <row r="39" spans="1:5" ht="18">
      <c r="A39" s="13">
        <v>2212</v>
      </c>
      <c r="B39" s="13">
        <v>5169</v>
      </c>
      <c r="C39" s="13" t="s">
        <v>21</v>
      </c>
      <c r="D39" s="7"/>
      <c r="E39" s="7">
        <v>23000</v>
      </c>
    </row>
    <row r="40" spans="1:5" ht="18">
      <c r="A40" s="13">
        <v>2212</v>
      </c>
      <c r="B40" s="13">
        <v>5171</v>
      </c>
      <c r="C40" s="13" t="s">
        <v>23</v>
      </c>
      <c r="D40" s="7"/>
      <c r="E40" s="7">
        <v>13000</v>
      </c>
    </row>
    <row r="41" spans="1:5" ht="18">
      <c r="A41" s="8">
        <v>2310</v>
      </c>
      <c r="B41" s="8"/>
      <c r="C41" s="8" t="s">
        <v>15</v>
      </c>
      <c r="D41" s="9">
        <f>SUM(E42:E44)</f>
        <v>51000</v>
      </c>
      <c r="E41" s="9"/>
    </row>
    <row r="42" spans="1:5" ht="18">
      <c r="A42" s="13">
        <v>2310</v>
      </c>
      <c r="B42" s="13">
        <v>5139</v>
      </c>
      <c r="C42" s="13" t="s">
        <v>27</v>
      </c>
      <c r="D42" s="7"/>
      <c r="E42" s="7">
        <v>1000</v>
      </c>
    </row>
    <row r="43" spans="1:5" ht="18">
      <c r="A43" s="5">
        <v>2310</v>
      </c>
      <c r="B43" s="5">
        <v>5169</v>
      </c>
      <c r="C43" s="5" t="s">
        <v>21</v>
      </c>
      <c r="D43" s="6"/>
      <c r="E43" s="6">
        <v>40000</v>
      </c>
    </row>
    <row r="44" spans="1:5" s="10" customFormat="1" ht="18">
      <c r="A44" s="5">
        <v>2310</v>
      </c>
      <c r="B44" s="5">
        <v>5171</v>
      </c>
      <c r="C44" s="5" t="s">
        <v>23</v>
      </c>
      <c r="D44" s="6"/>
      <c r="E44" s="6">
        <v>10000</v>
      </c>
    </row>
    <row r="45" spans="1:5" ht="18">
      <c r="A45" s="8">
        <v>2321</v>
      </c>
      <c r="B45" s="8"/>
      <c r="C45" s="8" t="s">
        <v>22</v>
      </c>
      <c r="D45" s="9">
        <f>SUM(E46:E48)</f>
        <v>50000</v>
      </c>
      <c r="E45" s="9"/>
    </row>
    <row r="46" spans="1:5" ht="18">
      <c r="A46" s="13">
        <v>2321</v>
      </c>
      <c r="B46" s="13">
        <v>5169</v>
      </c>
      <c r="C46" s="13" t="s">
        <v>21</v>
      </c>
      <c r="D46" s="7"/>
      <c r="E46" s="7">
        <v>10000</v>
      </c>
    </row>
    <row r="47" spans="1:5" s="10" customFormat="1" ht="18">
      <c r="A47" s="5">
        <v>2321</v>
      </c>
      <c r="B47" s="5">
        <v>5171</v>
      </c>
      <c r="C47" s="5" t="s">
        <v>23</v>
      </c>
      <c r="D47" s="6"/>
      <c r="E47" s="6">
        <v>10000</v>
      </c>
    </row>
    <row r="48" spans="1:5" s="10" customFormat="1" ht="18">
      <c r="A48" s="5">
        <v>2321</v>
      </c>
      <c r="B48" s="5">
        <v>6121</v>
      </c>
      <c r="C48" s="5" t="s">
        <v>71</v>
      </c>
      <c r="D48" s="6"/>
      <c r="E48" s="6">
        <v>30000</v>
      </c>
    </row>
    <row r="49" spans="1:5" s="10" customFormat="1" ht="18">
      <c r="A49" s="8">
        <v>3113</v>
      </c>
      <c r="B49" s="8"/>
      <c r="C49" s="8" t="s">
        <v>72</v>
      </c>
      <c r="D49" s="9">
        <f>SUM(E50)</f>
        <v>1000</v>
      </c>
      <c r="E49" s="9"/>
    </row>
    <row r="50" spans="1:5" s="10" customFormat="1" ht="18">
      <c r="A50" s="5">
        <v>3113</v>
      </c>
      <c r="B50" s="5">
        <v>5321</v>
      </c>
      <c r="C50" s="5"/>
      <c r="D50" s="6"/>
      <c r="E50" s="7">
        <v>1000</v>
      </c>
    </row>
    <row r="51" spans="1:5" ht="18">
      <c r="A51" s="8">
        <v>3399</v>
      </c>
      <c r="B51" s="8"/>
      <c r="C51" s="8" t="s">
        <v>64</v>
      </c>
      <c r="D51" s="9">
        <f>SUM(E52)</f>
        <v>5000</v>
      </c>
      <c r="E51" s="9"/>
    </row>
    <row r="52" spans="1:5" ht="18">
      <c r="A52" s="5">
        <v>3399</v>
      </c>
      <c r="B52" s="5">
        <v>6349</v>
      </c>
      <c r="C52" s="5" t="s">
        <v>65</v>
      </c>
      <c r="D52" s="6"/>
      <c r="E52" s="7">
        <v>5000</v>
      </c>
    </row>
    <row r="53" spans="1:5" ht="18">
      <c r="A53" s="8">
        <v>3421</v>
      </c>
      <c r="B53" s="8"/>
      <c r="C53" s="8" t="s">
        <v>66</v>
      </c>
      <c r="D53" s="9">
        <f>SUM(E54)</f>
        <v>1000</v>
      </c>
      <c r="E53" s="9"/>
    </row>
    <row r="54" spans="1:5" ht="18">
      <c r="A54" s="5">
        <v>3421</v>
      </c>
      <c r="B54" s="5">
        <v>5175</v>
      </c>
      <c r="C54" s="5" t="s">
        <v>63</v>
      </c>
      <c r="D54" s="6"/>
      <c r="E54" s="7">
        <v>1000</v>
      </c>
    </row>
    <row r="55" spans="1:5" s="10" customFormat="1" ht="18">
      <c r="A55" s="8">
        <v>3631</v>
      </c>
      <c r="B55" s="8"/>
      <c r="C55" s="8" t="s">
        <v>24</v>
      </c>
      <c r="D55" s="9">
        <f>SUM(E56:E57)</f>
        <v>50000</v>
      </c>
      <c r="E55" s="9"/>
    </row>
    <row r="56" spans="1:5" ht="18">
      <c r="A56" s="5">
        <v>3631</v>
      </c>
      <c r="B56" s="5">
        <v>5154</v>
      </c>
      <c r="C56" s="5" t="s">
        <v>25</v>
      </c>
      <c r="D56" s="6"/>
      <c r="E56" s="6">
        <v>25000</v>
      </c>
    </row>
    <row r="57" spans="1:5" ht="18">
      <c r="A57" s="5">
        <v>3631</v>
      </c>
      <c r="B57" s="5">
        <v>5171</v>
      </c>
      <c r="C57" s="5" t="s">
        <v>23</v>
      </c>
      <c r="D57" s="6"/>
      <c r="E57" s="6">
        <v>25000</v>
      </c>
    </row>
    <row r="58" spans="1:5" s="10" customFormat="1" ht="18">
      <c r="A58" s="8">
        <v>3639</v>
      </c>
      <c r="B58" s="8"/>
      <c r="C58" s="8" t="s">
        <v>38</v>
      </c>
      <c r="D58" s="9">
        <f>SUM(E59:E61)</f>
        <v>45000</v>
      </c>
      <c r="E58" s="9"/>
    </row>
    <row r="59" spans="1:5" s="10" customFormat="1" ht="18">
      <c r="A59" s="5">
        <v>3639</v>
      </c>
      <c r="B59" s="5">
        <v>5139</v>
      </c>
      <c r="C59" s="5" t="s">
        <v>27</v>
      </c>
      <c r="D59" s="6"/>
      <c r="E59" s="6">
        <v>5000</v>
      </c>
    </row>
    <row r="60" spans="1:5" ht="18">
      <c r="A60" s="5">
        <v>3639</v>
      </c>
      <c r="B60" s="5">
        <v>5169</v>
      </c>
      <c r="C60" s="5" t="s">
        <v>21</v>
      </c>
      <c r="D60" s="6"/>
      <c r="E60" s="6">
        <v>25000</v>
      </c>
    </row>
    <row r="61" spans="1:5" ht="18">
      <c r="A61" s="5">
        <v>3639</v>
      </c>
      <c r="B61" s="5">
        <v>5171</v>
      </c>
      <c r="C61" s="5" t="s">
        <v>23</v>
      </c>
      <c r="D61" s="6"/>
      <c r="E61" s="6">
        <v>15000</v>
      </c>
    </row>
    <row r="62" spans="1:5" ht="18">
      <c r="A62" s="8">
        <v>3722</v>
      </c>
      <c r="B62" s="8"/>
      <c r="C62" s="8" t="s">
        <v>26</v>
      </c>
      <c r="D62" s="9">
        <f>SUM(E63:E64)</f>
        <v>78000</v>
      </c>
      <c r="E62" s="9"/>
    </row>
    <row r="63" spans="1:5" ht="18">
      <c r="A63" s="5">
        <v>3722</v>
      </c>
      <c r="B63" s="5">
        <v>5139</v>
      </c>
      <c r="C63" s="5" t="s">
        <v>27</v>
      </c>
      <c r="D63" s="6"/>
      <c r="E63" s="6">
        <v>3000</v>
      </c>
    </row>
    <row r="64" spans="1:5" s="10" customFormat="1" ht="18">
      <c r="A64" s="5">
        <v>3722</v>
      </c>
      <c r="B64" s="5">
        <v>5169</v>
      </c>
      <c r="C64" s="5" t="s">
        <v>21</v>
      </c>
      <c r="D64" s="6"/>
      <c r="E64" s="6">
        <v>75000</v>
      </c>
    </row>
    <row r="65" spans="1:5" s="10" customFormat="1" ht="18">
      <c r="A65" s="8">
        <v>3745</v>
      </c>
      <c r="B65" s="8"/>
      <c r="C65" s="8" t="s">
        <v>51</v>
      </c>
      <c r="D65" s="9">
        <f>SUM(E66:E69)</f>
        <v>50000</v>
      </c>
      <c r="E65" s="9"/>
    </row>
    <row r="66" spans="1:5" s="10" customFormat="1" ht="18">
      <c r="A66" s="5">
        <v>3745</v>
      </c>
      <c r="B66" s="5">
        <v>5139</v>
      </c>
      <c r="C66" s="5" t="s">
        <v>27</v>
      </c>
      <c r="D66" s="6"/>
      <c r="E66" s="6">
        <v>15000</v>
      </c>
    </row>
    <row r="67" spans="1:5" s="10" customFormat="1" ht="18">
      <c r="A67" s="5">
        <v>3745</v>
      </c>
      <c r="B67" s="5">
        <v>5156</v>
      </c>
      <c r="C67" s="5" t="s">
        <v>29</v>
      </c>
      <c r="D67" s="6"/>
      <c r="E67" s="6">
        <v>5000</v>
      </c>
    </row>
    <row r="68" spans="1:5" s="10" customFormat="1" ht="18">
      <c r="A68" s="5">
        <v>3745</v>
      </c>
      <c r="B68" s="5">
        <v>5169</v>
      </c>
      <c r="C68" s="5" t="s">
        <v>21</v>
      </c>
      <c r="D68" s="6"/>
      <c r="E68" s="6">
        <v>15000</v>
      </c>
    </row>
    <row r="69" spans="1:5" s="10" customFormat="1" ht="18">
      <c r="A69" s="5">
        <v>3745</v>
      </c>
      <c r="B69" s="5">
        <v>5171</v>
      </c>
      <c r="C69" s="5" t="s">
        <v>23</v>
      </c>
      <c r="D69" s="6"/>
      <c r="E69" s="6">
        <v>15000</v>
      </c>
    </row>
    <row r="70" spans="1:5" ht="18">
      <c r="A70" s="8">
        <v>5512</v>
      </c>
      <c r="B70" s="8"/>
      <c r="C70" s="8" t="s">
        <v>28</v>
      </c>
      <c r="D70" s="9">
        <f>SUM(E71:E73)</f>
        <v>25000</v>
      </c>
      <c r="E70" s="9"/>
    </row>
    <row r="71" spans="1:5" ht="18">
      <c r="A71" s="5">
        <v>5512</v>
      </c>
      <c r="B71" s="5">
        <v>5139</v>
      </c>
      <c r="C71" s="5" t="s">
        <v>27</v>
      </c>
      <c r="D71" s="6"/>
      <c r="E71" s="6">
        <v>5000</v>
      </c>
    </row>
    <row r="72" spans="1:5" ht="18">
      <c r="A72" s="5">
        <v>5512</v>
      </c>
      <c r="B72" s="5">
        <v>5156</v>
      </c>
      <c r="C72" s="5" t="s">
        <v>29</v>
      </c>
      <c r="D72" s="6"/>
      <c r="E72" s="6">
        <v>5000</v>
      </c>
    </row>
    <row r="73" spans="1:5" ht="18">
      <c r="A73" s="5">
        <v>5512</v>
      </c>
      <c r="B73" s="5">
        <v>5171</v>
      </c>
      <c r="C73" s="5" t="s">
        <v>23</v>
      </c>
      <c r="D73" s="6"/>
      <c r="E73" s="6">
        <v>15000</v>
      </c>
    </row>
    <row r="74" spans="1:5" ht="18">
      <c r="A74" s="8">
        <v>6112</v>
      </c>
      <c r="B74" s="8"/>
      <c r="C74" s="8" t="s">
        <v>39</v>
      </c>
      <c r="D74" s="9">
        <f>SUM(E75:E77)</f>
        <v>60000</v>
      </c>
      <c r="E74" s="9"/>
    </row>
    <row r="75" spans="1:5" ht="18">
      <c r="A75" s="5">
        <v>6112</v>
      </c>
      <c r="B75" s="5">
        <v>5023</v>
      </c>
      <c r="C75" s="5" t="s">
        <v>40</v>
      </c>
      <c r="D75" s="6"/>
      <c r="E75" s="7">
        <v>49200</v>
      </c>
    </row>
    <row r="76" spans="1:5" ht="18">
      <c r="A76" s="5">
        <v>6112</v>
      </c>
      <c r="B76" s="5">
        <v>5032</v>
      </c>
      <c r="C76" s="5" t="s">
        <v>49</v>
      </c>
      <c r="D76" s="6"/>
      <c r="E76" s="7">
        <v>4428</v>
      </c>
    </row>
    <row r="77" spans="1:5" s="10" customFormat="1" ht="18">
      <c r="A77" s="5">
        <v>6112</v>
      </c>
      <c r="B77" s="5">
        <v>5167</v>
      </c>
      <c r="C77" s="5" t="s">
        <v>41</v>
      </c>
      <c r="D77" s="6"/>
      <c r="E77" s="6">
        <v>6372</v>
      </c>
    </row>
    <row r="78" spans="1:5" ht="18">
      <c r="A78" s="8">
        <v>6171</v>
      </c>
      <c r="B78" s="8"/>
      <c r="C78" s="8" t="s">
        <v>30</v>
      </c>
      <c r="D78" s="9">
        <f>SUM(E79:E91)</f>
        <v>206500</v>
      </c>
      <c r="E78" s="9"/>
    </row>
    <row r="79" spans="1:5" ht="18">
      <c r="A79" s="13">
        <v>6171</v>
      </c>
      <c r="B79" s="13">
        <v>5019</v>
      </c>
      <c r="C79" s="13" t="s">
        <v>50</v>
      </c>
      <c r="D79" s="7"/>
      <c r="E79" s="7">
        <v>50000</v>
      </c>
    </row>
    <row r="80" spans="1:5" ht="18">
      <c r="A80" s="5">
        <v>6171</v>
      </c>
      <c r="B80" s="5">
        <v>5021</v>
      </c>
      <c r="C80" s="5" t="s">
        <v>31</v>
      </c>
      <c r="D80" s="6"/>
      <c r="E80" s="7">
        <v>65000</v>
      </c>
    </row>
    <row r="81" spans="1:5" ht="18">
      <c r="A81" s="5">
        <v>6171</v>
      </c>
      <c r="B81" s="5">
        <v>5038</v>
      </c>
      <c r="C81" s="5" t="s">
        <v>73</v>
      </c>
      <c r="D81" s="6"/>
      <c r="E81" s="7">
        <v>400</v>
      </c>
    </row>
    <row r="82" spans="1:5" ht="18">
      <c r="A82" s="5">
        <v>6171</v>
      </c>
      <c r="B82" s="5">
        <v>5136</v>
      </c>
      <c r="C82" s="5" t="s">
        <v>42</v>
      </c>
      <c r="D82" s="6"/>
      <c r="E82" s="7">
        <v>600</v>
      </c>
    </row>
    <row r="83" spans="1:5" ht="18">
      <c r="A83" s="5">
        <v>6171</v>
      </c>
      <c r="B83" s="5">
        <v>5139</v>
      </c>
      <c r="C83" s="5" t="s">
        <v>27</v>
      </c>
      <c r="D83" s="6"/>
      <c r="E83" s="6">
        <v>10000</v>
      </c>
    </row>
    <row r="84" spans="1:5" ht="18">
      <c r="A84" s="5">
        <v>6171</v>
      </c>
      <c r="B84" s="5">
        <v>5161</v>
      </c>
      <c r="C84" s="5" t="s">
        <v>43</v>
      </c>
      <c r="D84" s="6"/>
      <c r="E84" s="6">
        <v>1500</v>
      </c>
    </row>
    <row r="85" spans="1:5" ht="18">
      <c r="A85" s="5">
        <v>6171</v>
      </c>
      <c r="B85" s="5">
        <v>5162</v>
      </c>
      <c r="C85" s="5" t="s">
        <v>32</v>
      </c>
      <c r="D85" s="6"/>
      <c r="E85" s="6">
        <v>1000</v>
      </c>
    </row>
    <row r="86" spans="1:5" ht="18">
      <c r="A86" s="5">
        <v>6171</v>
      </c>
      <c r="B86" s="5">
        <v>5166</v>
      </c>
      <c r="C86" s="5" t="s">
        <v>58</v>
      </c>
      <c r="D86" s="6"/>
      <c r="E86" s="6">
        <v>5000</v>
      </c>
    </row>
    <row r="87" spans="1:5" ht="18">
      <c r="A87" s="5">
        <v>6171</v>
      </c>
      <c r="B87" s="5">
        <v>5167</v>
      </c>
      <c r="C87" s="5" t="s">
        <v>41</v>
      </c>
      <c r="D87" s="6"/>
      <c r="E87" s="6">
        <v>5000</v>
      </c>
    </row>
    <row r="88" spans="1:5" ht="18">
      <c r="A88" s="5">
        <v>6171</v>
      </c>
      <c r="B88" s="5">
        <v>5169</v>
      </c>
      <c r="C88" s="5" t="s">
        <v>21</v>
      </c>
      <c r="D88" s="6"/>
      <c r="E88" s="6">
        <v>51000</v>
      </c>
    </row>
    <row r="89" spans="1:5" ht="18">
      <c r="A89" s="5">
        <v>6171</v>
      </c>
      <c r="B89" s="5">
        <v>5171</v>
      </c>
      <c r="C89" s="5" t="s">
        <v>23</v>
      </c>
      <c r="D89" s="6"/>
      <c r="E89" s="6">
        <v>15000</v>
      </c>
    </row>
    <row r="90" spans="1:5" ht="18">
      <c r="A90" s="5">
        <v>6171</v>
      </c>
      <c r="B90" s="5">
        <v>5173</v>
      </c>
      <c r="C90" s="5" t="s">
        <v>33</v>
      </c>
      <c r="D90" s="6"/>
      <c r="E90" s="6">
        <v>1000</v>
      </c>
    </row>
    <row r="91" spans="1:5" ht="18">
      <c r="A91" s="5">
        <v>6171</v>
      </c>
      <c r="B91" s="5">
        <v>5175</v>
      </c>
      <c r="C91" s="5" t="s">
        <v>63</v>
      </c>
      <c r="D91" s="6"/>
      <c r="E91" s="6">
        <v>1000</v>
      </c>
    </row>
    <row r="92" spans="1:5" ht="18">
      <c r="A92" s="8">
        <v>6310</v>
      </c>
      <c r="B92" s="8"/>
      <c r="C92" s="8" t="s">
        <v>34</v>
      </c>
      <c r="D92" s="9">
        <f>SUM(E93)</f>
        <v>6305</v>
      </c>
      <c r="E92" s="9"/>
    </row>
    <row r="93" spans="1:5" ht="18">
      <c r="A93" s="5">
        <v>6310</v>
      </c>
      <c r="B93" s="5">
        <v>5163</v>
      </c>
      <c r="C93" s="5" t="s">
        <v>35</v>
      </c>
      <c r="D93" s="6"/>
      <c r="E93" s="6">
        <v>6305</v>
      </c>
    </row>
    <row r="94" spans="1:5" ht="18">
      <c r="A94" s="8">
        <v>6399</v>
      </c>
      <c r="B94" s="8"/>
      <c r="C94" s="8" t="s">
        <v>68</v>
      </c>
      <c r="D94" s="9">
        <f>SUM(E95)</f>
        <v>15000</v>
      </c>
      <c r="E94" s="9"/>
    </row>
    <row r="95" spans="1:5" ht="18">
      <c r="A95" s="5">
        <v>6399</v>
      </c>
      <c r="B95" s="5">
        <v>5362</v>
      </c>
      <c r="C95" s="5" t="s">
        <v>69</v>
      </c>
      <c r="D95" s="6"/>
      <c r="E95" s="6">
        <v>15000</v>
      </c>
    </row>
    <row r="96" spans="1:5" ht="18">
      <c r="A96" s="8">
        <v>6402</v>
      </c>
      <c r="B96" s="8"/>
      <c r="C96" s="8" t="s">
        <v>59</v>
      </c>
      <c r="D96" s="9">
        <f>SUM(E97)</f>
        <v>10195</v>
      </c>
      <c r="E96" s="9"/>
    </row>
    <row r="97" spans="1:5" ht="18">
      <c r="A97" s="5">
        <v>6402</v>
      </c>
      <c r="B97" s="5">
        <v>5366</v>
      </c>
      <c r="C97" s="5" t="s">
        <v>60</v>
      </c>
      <c r="D97" s="6"/>
      <c r="E97" s="6">
        <v>10195</v>
      </c>
    </row>
    <row r="98" spans="1:7" s="10" customFormat="1" ht="18">
      <c r="A98" s="25" t="s">
        <v>36</v>
      </c>
      <c r="B98" s="26"/>
      <c r="C98" s="26"/>
      <c r="D98" s="27"/>
      <c r="E98" s="11">
        <f>SUM(E35:E97)</f>
        <v>743000</v>
      </c>
      <c r="G98" s="14">
        <f>E31-E98</f>
        <v>0</v>
      </c>
    </row>
    <row r="101" spans="1:4" ht="18">
      <c r="A101" s="1" t="s">
        <v>44</v>
      </c>
      <c r="B101" s="16"/>
      <c r="D101" s="15" t="s">
        <v>46</v>
      </c>
    </row>
    <row r="103" spans="1:4" ht="18">
      <c r="A103" s="1" t="s">
        <v>45</v>
      </c>
      <c r="B103" s="16"/>
      <c r="D103" s="23" t="s">
        <v>47</v>
      </c>
    </row>
    <row r="105" ht="18">
      <c r="A105" s="1" t="s">
        <v>61</v>
      </c>
    </row>
  </sheetData>
  <sheetProtection/>
  <mergeCells count="3">
    <mergeCell ref="A1:E1"/>
    <mergeCell ref="A31:D31"/>
    <mergeCell ref="A98:D98"/>
  </mergeCells>
  <conditionalFormatting sqref="E98">
    <cfRule type="cellIs" priority="1" dxfId="1" operator="notEqual" stopIfTrue="1">
      <formula>$E$31</formula>
    </cfRule>
  </conditionalFormatting>
  <printOptions horizontalCentered="1"/>
  <pageMargins left="0.7874015748031497" right="0.7874015748031497" top="0.53" bottom="0.51" header="0.5118110236220472" footer="0.5118110236220472"/>
  <pageSetup fitToHeight="1" fitToWidth="1" horizontalDpi="300" verticalDpi="300" orientation="portrait" paperSize="9" scale="45" r:id="rId1"/>
  <rowBreaks count="1" manualBreakCount="1"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Štíchová</dc:creator>
  <cp:keywords/>
  <dc:description/>
  <cp:lastModifiedBy>uzivatel</cp:lastModifiedBy>
  <cp:lastPrinted>2015-12-03T18:22:28Z</cp:lastPrinted>
  <dcterms:created xsi:type="dcterms:W3CDTF">2009-05-12T17:32:25Z</dcterms:created>
  <dcterms:modified xsi:type="dcterms:W3CDTF">2017-10-12T06:52:41Z</dcterms:modified>
  <cp:category/>
  <cp:version/>
  <cp:contentType/>
  <cp:contentStatus/>
</cp:coreProperties>
</file>